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10" yWindow="-110" windowWidth="19420" windowHeight="10420"/>
  </bookViews>
  <sheets>
    <sheet name="Relatório de Compras-Fevereiro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J10" i="2"/>
</calcChain>
</file>

<file path=xl/sharedStrings.xml><?xml version="1.0" encoding="utf-8"?>
<sst xmlns="http://schemas.openxmlformats.org/spreadsheetml/2006/main" count="102" uniqueCount="60">
  <si>
    <t xml:space="preserve">Nº OCS </t>
  </si>
  <si>
    <t>NÚMERO DA LICITAÇÃO</t>
  </si>
  <si>
    <t>MODALIDADE LICITAÇÃO</t>
  </si>
  <si>
    <t>DEMANDANTE</t>
  </si>
  <si>
    <t>FUNDAMENTO LEGAL</t>
  </si>
  <si>
    <t xml:space="preserve">DESCRIÇÃO DO OBJETO </t>
  </si>
  <si>
    <t>QUANT ADQUIRIDA</t>
  </si>
  <si>
    <t>UNIDADE PADRÃO</t>
  </si>
  <si>
    <t>VALOR UNITÁRIO</t>
  </si>
  <si>
    <t>VALOR TOTAL DA OCS</t>
  </si>
  <si>
    <t>VALOR CONTRATO</t>
  </si>
  <si>
    <t>PERÍODO VIGÊNCIA</t>
  </si>
  <si>
    <t>DATA DA OCS</t>
  </si>
  <si>
    <t>FORNECEDOR</t>
  </si>
  <si>
    <t>CNPJ/CPF</t>
  </si>
  <si>
    <t>-</t>
  </si>
  <si>
    <t>30 dias</t>
  </si>
  <si>
    <t>GESES/COMAP</t>
  </si>
  <si>
    <t>DISPENSA DE LICITAÇÃO</t>
  </si>
  <si>
    <t>Und</t>
  </si>
  <si>
    <t xml:space="preserve">OBS: As contratações formalizadas através de OCS tem por natureza a vigência imediata, ou seja, 30 dias para a execução ou entrega. </t>
  </si>
  <si>
    <t>GESES/COPAT</t>
  </si>
  <si>
    <t>Art. 29, inciso II, da Lei 13.303/16, combinado com o Art. 13, alínea 12 do Regulamento de Licitações e Contratos do Banco da Amazônia S/A</t>
  </si>
  <si>
    <t>2025/012</t>
  </si>
  <si>
    <t>2025/013</t>
  </si>
  <si>
    <t>2025/014</t>
  </si>
  <si>
    <t>2025/015</t>
  </si>
  <si>
    <t>2025/016</t>
  </si>
  <si>
    <t>2025/017</t>
  </si>
  <si>
    <t>2025/018</t>
  </si>
  <si>
    <t>2025/019</t>
  </si>
  <si>
    <t>GESES/COGED</t>
  </si>
  <si>
    <t>GEPES-CAREB-SESMT</t>
  </si>
  <si>
    <t>GESES-COMAP</t>
  </si>
  <si>
    <t>Aquisição de 1 (Um) Desfibrilador Externo Automático (DEA) para uso dos Bombeiros Civis do prédio comercial da Matriz com lotação média de 1.200 Pessoas e futuras instalações do Espaço Cultural.</t>
  </si>
  <si>
    <t>Contratação de empresa de engenharia para execução de serviços de acessibilidade na Agência Caxias (MA), com características e especificações previstas no termo de referência elaborado pela área demandante e na proposta da pretensa contratada.</t>
  </si>
  <si>
    <t>Prestação de serviços especializados para encadernação de 358 itens do acervo arquivístico do Banco da Amazônia</t>
  </si>
  <si>
    <t>Fornecimento de 06 (seis) aparelhos de climatização do tipo Split Piso/Teto com capacidade de 57.000 a 60.000 BTU’s, para atendimento da unidade Bragança do Banco da Amazônia S/A</t>
  </si>
  <si>
    <t>Fornecimento de 01 Cadeira Giratória, Espaldar Alto, no valor unitário de R$4.429,00,00; 13 Cadeira Giratória, Espaldar Médio, no valor unitário de R$1.534,00; 12 Cadeira de Aproximação Fixa, Espaldar Médio, no valor unitário R$1.019,00; 02 Longarinas, no valor unitário R$1.019,00. A ser entregue em 30 dias consecutivos após a data de assinatura na Av. Presidente Vargas, nº 800, Bairro: Centro – CEP: 66017-000 - Belém (PA)</t>
  </si>
  <si>
    <t>Fornecimento de cadeiras para obesos, com a finalidade de suprir as Agências do Estado do Maranhão e Agência de Negócios localizada em Belém-Centro/PA</t>
  </si>
  <si>
    <t>Fornecimento de 02 Sofá em Couro 02 Lugares, Com Estrutura Cromada, no valor unitário de R$7.199,00; 01 Cafeteira Elétrica Automática, no valor unitário de R$899,00; 01 Purificador de água, no valor de R$949,00; 01 Geladeira, no valor de R$949,00; 01 Mesa de Copa com 04 cadeiras, conjunto Itália ou similar, no valor de R$699,00. A ser entregue na Av. Presidente Vargas, nº800, Bairro: Centro – CEP: 66017-000 - Belém (PA)</t>
  </si>
  <si>
    <t>Aquisição de 10 (dez) Bebedouros de coluna e 10 (dez) Fornos micro-ondas para uso nas unidades da Matriz do Banco e para Agências localizadas na Região Metropolitana de Belém - PA.</t>
  </si>
  <si>
    <t>SMARTMED REPRESENTAÇÃO E COMERCIO DE PRODUTOS MEDICOS E HOSPITALARES LTDA</t>
  </si>
  <si>
    <t>METRO CONSTRUÇÕES LTDA</t>
  </si>
  <si>
    <t>13.448.130 SANDRO DE JESUS DAMASCENO PALHETA</t>
  </si>
  <si>
    <t>NORTE REFRIGERAÇÃO LTDA</t>
  </si>
  <si>
    <t>E. KUROKI DA SILVA</t>
  </si>
  <si>
    <t>CASA CONTENTE COMÉRCIO DE MÓVEIS LTDA</t>
  </si>
  <si>
    <t>DESIGN OFFICE MÓVEIS LTDA</t>
  </si>
  <si>
    <t>XM CONSTRUÇÕES LTDA</t>
  </si>
  <si>
    <t>24.789.180/0001-09</t>
  </si>
  <si>
    <t>50.598.118/0001-31</t>
  </si>
  <si>
    <t>13.448.130/0001-33</t>
  </si>
  <si>
    <t>04.920.658/0008-49</t>
  </si>
  <si>
    <t>02.789.982/0001-78</t>
  </si>
  <si>
    <t>13.364.464/0001-29</t>
  </si>
  <si>
    <t>20.198.923/0001-07</t>
  </si>
  <si>
    <t>42.343.998/0001-77</t>
  </si>
  <si>
    <t>TOTALIZADOR  - ABRIL/2025</t>
  </si>
  <si>
    <t>TOTALIZADOR  - COMPRAS  POR DISPENSA 2025 (JANEIRO A ABRIL/2025)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</si>
</sst>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 &quot;#,##0.00"/>
    <numFmt numFmtId="165" formatCode="&quot;janeiro/2024&quot;"/>
    <numFmt numFmtId="166" formatCode="_-[$R$-416]\ * #,##0.00_-;\-[$R$-416]\ * #,##0.00_-;_-[$R$-416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color indexed="8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scheme val="minor"/>
    </font>
    <font>
      <sz val="11"/>
      <color rgb="FF000000"/>
      <name val="Calibri"/>
      <family val="2"/>
      <charset val="1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66" fontId="2" fillId="0" borderId="0" xfId="0" applyNumberFormat="1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44" fontId="6" fillId="2" borderId="2" xfId="1" applyFont="1" applyFill="1" applyBorder="1" applyAlignment="1">
      <alignment horizontal="center" vertical="center" wrapText="1"/>
    </xf>
    <xf numFmtId="166" fontId="3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4" fontId="9" fillId="0" borderId="2" xfId="1" applyFont="1" applyFill="1" applyBorder="1" applyAlignment="1">
      <alignment horizontal="center" vertical="center"/>
    </xf>
    <xf numFmtId="8" fontId="3" fillId="4" borderId="2" xfId="0" applyNumberFormat="1" applyFont="1" applyFill="1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wrapText="1"/>
    </xf>
    <xf numFmtId="166" fontId="5" fillId="4" borderId="2" xfId="0" applyNumberFormat="1" applyFont="1" applyFill="1" applyBorder="1"/>
    <xf numFmtId="166" fontId="7" fillId="4" borderId="2" xfId="0" applyNumberFormat="1" applyFont="1" applyFill="1" applyBorder="1"/>
    <xf numFmtId="165" fontId="3" fillId="3" borderId="2" xfId="0" applyNumberFormat="1" applyFont="1" applyFill="1" applyBorder="1"/>
    <xf numFmtId="0" fontId="3" fillId="3" borderId="2" xfId="0" applyFont="1" applyFill="1" applyBorder="1" applyAlignment="1">
      <alignment wrapText="1"/>
    </xf>
    <xf numFmtId="4" fontId="3" fillId="3" borderId="2" xfId="0" applyNumberFormat="1" applyFont="1" applyFill="1" applyBorder="1" applyAlignment="1">
      <alignment wrapText="1"/>
    </xf>
    <xf numFmtId="8" fontId="3" fillId="3" borderId="2" xfId="0" applyNumberFormat="1" applyFont="1" applyFill="1" applyBorder="1"/>
    <xf numFmtId="0" fontId="9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8" fontId="8" fillId="0" borderId="4" xfId="0" applyNumberFormat="1" applyFont="1" applyBorder="1" applyAlignment="1">
      <alignment horizontal="center" vertical="center"/>
    </xf>
    <xf numFmtId="8" fontId="4" fillId="0" borderId="4" xfId="0" applyNumberFormat="1" applyFont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4" fontId="9" fillId="6" borderId="6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8" fontId="4" fillId="0" borderId="2" xfId="0" applyNumberFormat="1" applyFont="1" applyBorder="1" applyAlignment="1">
      <alignment horizontal="center" vertical="center"/>
    </xf>
    <xf numFmtId="8" fontId="8" fillId="0" borderId="2" xfId="0" applyNumberFormat="1" applyFont="1" applyBorder="1" applyAlignment="1">
      <alignment horizontal="center" vertical="center"/>
    </xf>
    <xf numFmtId="44" fontId="9" fillId="6" borderId="2" xfId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7" borderId="2" xfId="0" applyFont="1" applyFill="1" applyBorder="1"/>
    <xf numFmtId="0" fontId="11" fillId="0" borderId="4" xfId="0" applyFon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8" fontId="4" fillId="0" borderId="7" xfId="0" applyNumberFormat="1" applyFont="1" applyBorder="1" applyAlignment="1">
      <alignment horizontal="center" vertical="center"/>
    </xf>
    <xf numFmtId="8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="60" zoomScaleNormal="60" workbookViewId="0">
      <selection activeCell="J12" sqref="J12"/>
    </sheetView>
  </sheetViews>
  <sheetFormatPr defaultColWidth="35.7265625" defaultRowHeight="10.5" x14ac:dyDescent="0.25"/>
  <cols>
    <col min="1" max="1" width="16.26953125" style="2" customWidth="1"/>
    <col min="2" max="2" width="16.7265625" style="2" customWidth="1"/>
    <col min="3" max="3" width="22" style="2" customWidth="1"/>
    <col min="4" max="4" width="16.7265625" style="2" customWidth="1"/>
    <col min="5" max="5" width="26.54296875" style="2" customWidth="1"/>
    <col min="6" max="6" width="95.7265625" style="2" customWidth="1"/>
    <col min="7" max="7" width="10.81640625" style="2" customWidth="1"/>
    <col min="8" max="8" width="12.26953125" style="2" customWidth="1"/>
    <col min="9" max="9" width="10.7265625" style="2" customWidth="1"/>
    <col min="10" max="10" width="17.1796875" style="2" customWidth="1"/>
    <col min="11" max="11" width="17" style="2" customWidth="1"/>
    <col min="12" max="12" width="16.1796875" style="2" customWidth="1"/>
    <col min="13" max="13" width="15.453125" style="2" customWidth="1"/>
    <col min="14" max="14" width="39.54296875" style="2" customWidth="1"/>
    <col min="15" max="15" width="18.26953125" style="2" customWidth="1"/>
    <col min="16" max="16384" width="35.7265625" style="2"/>
  </cols>
  <sheetData>
    <row r="1" spans="1:15" s="1" customFormat="1" ht="26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6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pans="1:15" s="1" customFormat="1" ht="78" x14ac:dyDescent="0.35">
      <c r="A2" s="65" t="s">
        <v>23</v>
      </c>
      <c r="B2" s="12" t="s">
        <v>15</v>
      </c>
      <c r="C2" s="11" t="s">
        <v>18</v>
      </c>
      <c r="D2" s="56" t="s">
        <v>32</v>
      </c>
      <c r="E2" s="31" t="s">
        <v>22</v>
      </c>
      <c r="F2" s="32" t="s">
        <v>34</v>
      </c>
      <c r="G2" s="12">
        <v>1</v>
      </c>
      <c r="H2" s="11" t="s">
        <v>19</v>
      </c>
      <c r="I2" s="28"/>
      <c r="J2" s="27">
        <v>9800</v>
      </c>
      <c r="K2" s="13" t="s">
        <v>15</v>
      </c>
      <c r="L2" s="62" t="s">
        <v>16</v>
      </c>
      <c r="M2" s="59">
        <v>45751</v>
      </c>
      <c r="N2" s="30" t="s">
        <v>42</v>
      </c>
      <c r="O2" s="58" t="s">
        <v>50</v>
      </c>
    </row>
    <row r="3" spans="1:15" s="1" customFormat="1" ht="78" x14ac:dyDescent="0.35">
      <c r="A3" s="65" t="s">
        <v>24</v>
      </c>
      <c r="B3" s="24" t="s">
        <v>15</v>
      </c>
      <c r="C3" s="26" t="s">
        <v>18</v>
      </c>
      <c r="D3" s="34" t="s">
        <v>33</v>
      </c>
      <c r="E3" s="33" t="s">
        <v>22</v>
      </c>
      <c r="F3" s="32" t="s">
        <v>35</v>
      </c>
      <c r="G3" s="24">
        <v>1</v>
      </c>
      <c r="H3" s="25" t="s">
        <v>19</v>
      </c>
      <c r="I3" s="28"/>
      <c r="J3" s="27">
        <v>24797.09</v>
      </c>
      <c r="K3" s="36" t="s">
        <v>15</v>
      </c>
      <c r="L3" s="63" t="s">
        <v>16</v>
      </c>
      <c r="M3" s="60">
        <v>45751</v>
      </c>
      <c r="N3" s="37" t="s">
        <v>43</v>
      </c>
      <c r="O3" s="58" t="s">
        <v>51</v>
      </c>
    </row>
    <row r="4" spans="1:15" s="1" customFormat="1" ht="69" customHeight="1" x14ac:dyDescent="0.35">
      <c r="A4" s="65" t="s">
        <v>25</v>
      </c>
      <c r="B4" s="24" t="s">
        <v>15</v>
      </c>
      <c r="C4" s="26" t="s">
        <v>18</v>
      </c>
      <c r="D4" s="35" t="s">
        <v>31</v>
      </c>
      <c r="E4" s="31" t="s">
        <v>22</v>
      </c>
      <c r="F4" s="31" t="s">
        <v>36</v>
      </c>
      <c r="G4" s="24">
        <v>1</v>
      </c>
      <c r="H4" s="25" t="s">
        <v>19</v>
      </c>
      <c r="I4" s="38"/>
      <c r="J4" s="39">
        <v>74790</v>
      </c>
      <c r="K4" s="40" t="s">
        <v>15</v>
      </c>
      <c r="L4" s="63" t="s">
        <v>16</v>
      </c>
      <c r="M4" s="60">
        <v>45756</v>
      </c>
      <c r="N4" s="42" t="s">
        <v>44</v>
      </c>
      <c r="O4" s="58" t="s">
        <v>52</v>
      </c>
    </row>
    <row r="5" spans="1:15" s="1" customFormat="1" ht="68.5" customHeight="1" x14ac:dyDescent="0.35">
      <c r="A5" s="66" t="s">
        <v>26</v>
      </c>
      <c r="B5" s="41" t="s">
        <v>15</v>
      </c>
      <c r="C5" s="47" t="s">
        <v>18</v>
      </c>
      <c r="D5" s="48" t="s">
        <v>17</v>
      </c>
      <c r="E5" s="49" t="s">
        <v>22</v>
      </c>
      <c r="F5" s="50" t="s">
        <v>37</v>
      </c>
      <c r="G5" s="46">
        <v>6</v>
      </c>
      <c r="H5" s="51" t="s">
        <v>19</v>
      </c>
      <c r="I5" s="52"/>
      <c r="J5" s="53">
        <v>67636.2</v>
      </c>
      <c r="K5" s="36" t="s">
        <v>15</v>
      </c>
      <c r="L5" s="64" t="s">
        <v>16</v>
      </c>
      <c r="M5" s="60">
        <v>45756</v>
      </c>
      <c r="N5" s="54" t="s">
        <v>45</v>
      </c>
      <c r="O5" s="45" t="s">
        <v>53</v>
      </c>
    </row>
    <row r="6" spans="1:15" s="1" customFormat="1" ht="68.5" customHeight="1" x14ac:dyDescent="0.35">
      <c r="A6" s="66" t="s">
        <v>27</v>
      </c>
      <c r="B6" s="41" t="s">
        <v>15</v>
      </c>
      <c r="C6" s="47" t="s">
        <v>18</v>
      </c>
      <c r="D6" s="35" t="s">
        <v>21</v>
      </c>
      <c r="E6" s="49" t="s">
        <v>22</v>
      </c>
      <c r="F6" s="43" t="s">
        <v>38</v>
      </c>
      <c r="G6" s="41">
        <v>28</v>
      </c>
      <c r="H6" s="26" t="s">
        <v>19</v>
      </c>
      <c r="I6" s="38"/>
      <c r="J6" s="39">
        <v>41239</v>
      </c>
      <c r="K6" s="40"/>
      <c r="L6" s="64" t="s">
        <v>16</v>
      </c>
      <c r="M6" s="61">
        <v>45758</v>
      </c>
      <c r="N6" s="42" t="s">
        <v>46</v>
      </c>
      <c r="O6" s="55" t="s">
        <v>54</v>
      </c>
    </row>
    <row r="7" spans="1:15" s="1" customFormat="1" ht="68.5" customHeight="1" x14ac:dyDescent="0.35">
      <c r="A7" s="66" t="s">
        <v>28</v>
      </c>
      <c r="B7" s="41" t="s">
        <v>15</v>
      </c>
      <c r="C7" s="47" t="s">
        <v>18</v>
      </c>
      <c r="D7" s="35" t="s">
        <v>21</v>
      </c>
      <c r="E7" s="49" t="s">
        <v>22</v>
      </c>
      <c r="F7" s="43" t="s">
        <v>40</v>
      </c>
      <c r="G7" s="41">
        <v>6</v>
      </c>
      <c r="H7" s="26" t="s">
        <v>19</v>
      </c>
      <c r="I7" s="38"/>
      <c r="J7" s="39">
        <v>20644</v>
      </c>
      <c r="K7" s="40"/>
      <c r="L7" s="64" t="s">
        <v>16</v>
      </c>
      <c r="M7" s="61">
        <v>45758</v>
      </c>
      <c r="N7" s="42" t="s">
        <v>47</v>
      </c>
      <c r="O7" s="57" t="s">
        <v>55</v>
      </c>
    </row>
    <row r="8" spans="1:15" s="1" customFormat="1" ht="68.5" customHeight="1" x14ac:dyDescent="0.35">
      <c r="A8" s="66" t="s">
        <v>29</v>
      </c>
      <c r="B8" s="41" t="s">
        <v>15</v>
      </c>
      <c r="C8" s="47" t="s">
        <v>18</v>
      </c>
      <c r="D8" s="35" t="s">
        <v>31</v>
      </c>
      <c r="E8" s="49" t="s">
        <v>22</v>
      </c>
      <c r="F8" s="43" t="s">
        <v>39</v>
      </c>
      <c r="G8" s="41">
        <v>10</v>
      </c>
      <c r="H8" s="26" t="s">
        <v>19</v>
      </c>
      <c r="I8" s="38"/>
      <c r="J8" s="39">
        <v>14500</v>
      </c>
      <c r="K8" s="40"/>
      <c r="L8" s="64" t="s">
        <v>16</v>
      </c>
      <c r="M8" s="61">
        <v>45763</v>
      </c>
      <c r="N8" s="42" t="s">
        <v>48</v>
      </c>
      <c r="O8" s="55" t="s">
        <v>56</v>
      </c>
    </row>
    <row r="9" spans="1:15" s="1" customFormat="1" ht="68.5" customHeight="1" x14ac:dyDescent="0.35">
      <c r="A9" s="66" t="s">
        <v>30</v>
      </c>
      <c r="B9" s="41" t="s">
        <v>15</v>
      </c>
      <c r="C9" s="47" t="s">
        <v>18</v>
      </c>
      <c r="D9" s="35" t="s">
        <v>21</v>
      </c>
      <c r="E9" s="49" t="s">
        <v>22</v>
      </c>
      <c r="F9" s="43" t="s">
        <v>41</v>
      </c>
      <c r="G9" s="41">
        <v>20</v>
      </c>
      <c r="H9" s="26" t="s">
        <v>19</v>
      </c>
      <c r="I9" s="38"/>
      <c r="J9" s="39">
        <v>15240</v>
      </c>
      <c r="K9" s="40"/>
      <c r="L9" s="64" t="s">
        <v>16</v>
      </c>
      <c r="M9" s="61">
        <v>45776</v>
      </c>
      <c r="N9" s="42" t="s">
        <v>49</v>
      </c>
      <c r="O9" s="55" t="s">
        <v>57</v>
      </c>
    </row>
    <row r="10" spans="1:15" customFormat="1" ht="15.5" x14ac:dyDescent="0.35">
      <c r="A10" s="15" t="s">
        <v>58</v>
      </c>
      <c r="B10" s="20"/>
      <c r="C10" s="15"/>
      <c r="D10" s="15"/>
      <c r="E10" s="21"/>
      <c r="F10" s="44"/>
      <c r="G10" s="15"/>
      <c r="H10" s="21"/>
      <c r="I10" s="22"/>
      <c r="J10" s="29">
        <f>SUM(J2:J9)</f>
        <v>268646.28999999998</v>
      </c>
      <c r="K10" s="23"/>
      <c r="L10" s="15"/>
      <c r="M10" s="15"/>
      <c r="N10" s="15"/>
      <c r="O10" s="15"/>
    </row>
    <row r="11" spans="1:15" customFormat="1" ht="15.5" x14ac:dyDescent="0.35">
      <c r="A11" s="16" t="s">
        <v>59</v>
      </c>
      <c r="B11" s="16"/>
      <c r="C11" s="16"/>
      <c r="D11" s="16"/>
      <c r="E11" s="17"/>
      <c r="F11" s="17"/>
      <c r="G11" s="16"/>
      <c r="H11" s="17"/>
      <c r="I11" s="17"/>
      <c r="J11" s="18">
        <f>J10+279694.91</f>
        <v>548341.19999999995</v>
      </c>
      <c r="K11" s="19"/>
      <c r="L11" s="14"/>
      <c r="M11" s="14"/>
      <c r="N11" s="14"/>
      <c r="O11" s="14"/>
    </row>
    <row r="12" spans="1:15" customFormat="1" ht="15.5" x14ac:dyDescent="0.35">
      <c r="A12" s="3" t="s">
        <v>20</v>
      </c>
      <c r="B12" s="3"/>
      <c r="C12" s="3"/>
      <c r="D12" s="3"/>
      <c r="E12" s="4"/>
      <c r="F12" s="4"/>
      <c r="G12" s="3"/>
      <c r="H12" s="4"/>
      <c r="I12" s="4"/>
      <c r="J12" s="10"/>
      <c r="K12" s="3"/>
      <c r="L12" s="3"/>
      <c r="M12" s="3"/>
      <c r="N12" s="3"/>
    </row>
    <row r="13" spans="1:15" customFormat="1" ht="15.5" x14ac:dyDescent="0.35">
      <c r="A13" s="3"/>
      <c r="B13" s="3"/>
      <c r="C13" s="3"/>
      <c r="D13" s="3"/>
      <c r="E13" s="4"/>
      <c r="F13" s="4"/>
      <c r="G13" s="3"/>
      <c r="H13" s="4"/>
      <c r="I13" s="4"/>
      <c r="J13" s="10"/>
      <c r="K13" s="3"/>
      <c r="L13" s="3"/>
      <c r="M13" s="3"/>
      <c r="N13" s="3"/>
    </row>
    <row r="14" spans="1:15" customFormat="1" ht="15.5" x14ac:dyDescent="0.35">
      <c r="A14" s="3"/>
      <c r="B14" s="3"/>
      <c r="C14" s="3"/>
      <c r="D14" s="3"/>
      <c r="E14" s="4"/>
      <c r="F14" s="4"/>
      <c r="G14" s="3"/>
      <c r="H14" s="4"/>
      <c r="I14" s="4"/>
      <c r="J14" s="3"/>
      <c r="K14" s="10"/>
      <c r="L14" s="3"/>
      <c r="M14" s="3"/>
      <c r="N14" s="3"/>
    </row>
    <row r="15" spans="1:15" customFormat="1" ht="15.5" x14ac:dyDescent="0.35">
      <c r="A15" s="3"/>
      <c r="B15" s="2"/>
      <c r="C15" s="3"/>
      <c r="D15" s="3"/>
      <c r="E15" s="4"/>
      <c r="F15" s="4"/>
      <c r="G15" s="3"/>
      <c r="H15" s="4"/>
      <c r="I15" s="4"/>
      <c r="J15" s="3"/>
      <c r="K15" s="3"/>
      <c r="L15" s="3"/>
      <c r="M15" s="3"/>
      <c r="N15" s="3"/>
    </row>
    <row r="17" spans="10:10" x14ac:dyDescent="0.25">
      <c r="J17" s="5"/>
    </row>
    <row r="18" spans="10:10" x14ac:dyDescent="0.25">
      <c r="J18" s="5"/>
    </row>
    <row r="19" spans="10:10" x14ac:dyDescent="0.25">
      <c r="J19" s="5"/>
    </row>
    <row r="20" spans="10:10" x14ac:dyDescent="0.25">
      <c r="J20" s="5"/>
    </row>
    <row r="21" spans="10:10" x14ac:dyDescent="0.25">
      <c r="J21" s="5"/>
    </row>
  </sheetData>
  <pageMargins left="0.7" right="0.7" top="0.75" bottom="0.75" header="0.3" footer="0.3"/>
  <pageSetup paperSize="9" orientation="portrait" r:id="rId1"/>
  <headerFooter>
    <oddHeader>&amp;R&amp;"Calibri"&amp;12&amp;K000000 #INTERNA&amp;1#_x000D_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636C86739BF04C83832D23717093D7" ma:contentTypeVersion="20" ma:contentTypeDescription="Crie um novo documento." ma:contentTypeScope="" ma:versionID="6840bfd462cb715d85502b9ae1296f88">
  <xsd:schema xmlns:xsd="http://www.w3.org/2001/XMLSchema" xmlns:xs="http://www.w3.org/2001/XMLSchema" xmlns:p="http://schemas.microsoft.com/office/2006/metadata/properties" xmlns:ns2="79210fad-a376-40a5-8bac-6aed6b12b225" xmlns:ns3="f4335c42-f9fe-4e09-82f5-521bd8ecf312" targetNamespace="http://schemas.microsoft.com/office/2006/metadata/properties" ma:root="true" ma:fieldsID="bec3ba1cc8aea93ac8bc06acec3f1fe0" ns2:_="" ns3:_="">
    <xsd:import namespace="79210fad-a376-40a5-8bac-6aed6b12b225"/>
    <xsd:import namespace="f4335c42-f9fe-4e09-82f5-521bd8ecf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tes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10fad-a376-40a5-8bac-6aed6b12b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este" ma:index="20" nillable="true" ma:displayName="teste" ma:format="Image" ma:internalName="test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1e20bfe5-fa4f-428b-862b-d85592644b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35c42-f9fe-4e09-82f5-521bd8ecf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d5e7643-197d-4acc-9e98-564b66096785}" ma:internalName="TaxCatchAll" ma:showField="CatchAllData" ma:web="f4335c42-f9fe-4e09-82f5-521bd8ecf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e xmlns="79210fad-a376-40a5-8bac-6aed6b12b225">
      <Url xsi:nil="true"/>
      <Description xsi:nil="true"/>
    </teste>
    <_Flow_SignoffStatus xmlns="79210fad-a376-40a5-8bac-6aed6b12b225" xsi:nil="true"/>
    <lcf76f155ced4ddcb4097134ff3c332f xmlns="79210fad-a376-40a5-8bac-6aed6b12b225">
      <Terms xmlns="http://schemas.microsoft.com/office/infopath/2007/PartnerControls"/>
    </lcf76f155ced4ddcb4097134ff3c332f>
    <TaxCatchAll xmlns="f4335c42-f9fe-4e09-82f5-521bd8ecf312" xsi:nil="true"/>
  </documentManagement>
</p:properties>
</file>

<file path=customXml/itemProps1.xml><?xml version="1.0" encoding="utf-8"?>
<ds:datastoreItem xmlns:ds="http://schemas.openxmlformats.org/officeDocument/2006/customXml" ds:itemID="{06523A74-8DED-448C-84F4-2B61891267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B28B2C-29CC-4212-A21F-895423B5B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10fad-a376-40a5-8bac-6aed6b12b225"/>
    <ds:schemaRef ds:uri="f4335c42-f9fe-4e09-82f5-521bd8ecf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191333-9C6A-4694-97FF-32CC3A641720}">
  <ds:schemaRefs>
    <ds:schemaRef ds:uri="http://purl.org/dc/dcmitype/"/>
    <ds:schemaRef ds:uri="http://schemas.microsoft.com/office/2006/metadata/properties"/>
    <ds:schemaRef ds:uri="http://purl.org/dc/terms/"/>
    <ds:schemaRef ds:uri="79210fad-a376-40a5-8bac-6aed6b12b225"/>
    <ds:schemaRef ds:uri="http://schemas.microsoft.com/office/infopath/2007/PartnerControls"/>
    <ds:schemaRef ds:uri="f4335c42-f9fe-4e09-82f5-521bd8ecf312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de Compras-Fevereiro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Disraelli Baia da Silva</dc:creator>
  <cp:lastModifiedBy>Debora Cristina Castro Soares</cp:lastModifiedBy>
  <cp:revision/>
  <dcterms:created xsi:type="dcterms:W3CDTF">2023-12-13T14:24:04Z</dcterms:created>
  <dcterms:modified xsi:type="dcterms:W3CDTF">2025-05-02T14:16:50Z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07df86-7c7e-40e4-a01a-4c31aae802b2_Enabled">
    <vt:lpwstr>true</vt:lpwstr>
  </property>
  <property fmtid="{D5CDD505-2E9C-101B-9397-08002B2CF9AE}" pid="3" name="MSIP_Label_9a07df86-7c7e-40e4-a01a-4c31aae802b2_SetDate">
    <vt:lpwstr>2023-12-13T14:24:52Z</vt:lpwstr>
  </property>
  <property fmtid="{D5CDD505-2E9C-101B-9397-08002B2CF9AE}" pid="4" name="MSIP_Label_9a07df86-7c7e-40e4-a01a-4c31aae802b2_Method">
    <vt:lpwstr>Privileged</vt:lpwstr>
  </property>
  <property fmtid="{D5CDD505-2E9C-101B-9397-08002B2CF9AE}" pid="5" name="MSIP_Label_9a07df86-7c7e-40e4-a01a-4c31aae802b2_Name">
    <vt:lpwstr>CLASSIFICAÇÃO INTERNA</vt:lpwstr>
  </property>
  <property fmtid="{D5CDD505-2E9C-101B-9397-08002B2CF9AE}" pid="6" name="MSIP_Label_9a07df86-7c7e-40e4-a01a-4c31aae802b2_SiteId">
    <vt:lpwstr>ec8a6a0a-d9e4-4c1e-b499-6b85ac95eddf</vt:lpwstr>
  </property>
  <property fmtid="{D5CDD505-2E9C-101B-9397-08002B2CF9AE}" pid="7" name="MSIP_Label_9a07df86-7c7e-40e4-a01a-4c31aae802b2_ActionId">
    <vt:lpwstr>e84e10a9-ff6b-4a18-b156-d125fe4a9fbc</vt:lpwstr>
  </property>
  <property fmtid="{D5CDD505-2E9C-101B-9397-08002B2CF9AE}" pid="8" name="MSIP_Label_9a07df86-7c7e-40e4-a01a-4c31aae802b2_ContentBits">
    <vt:lpwstr>1</vt:lpwstr>
  </property>
  <property fmtid="{D5CDD505-2E9C-101B-9397-08002B2CF9AE}" pid="9" name="ContentTypeId">
    <vt:lpwstr>0x010100E6636C86739BF04C83832D23717093D7</vt:lpwstr>
  </property>
  <property fmtid="{D5CDD505-2E9C-101B-9397-08002B2CF9AE}" pid="10" name="MediaServiceImageTags">
    <vt:lpwstr/>
  </property>
</Properties>
</file>